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80" yWindow="42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<sst xmlns="http://schemas.openxmlformats.org/spreadsheetml/2006/main" count="119" uniqueCount="87">
  <si>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</si>
  <si>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</si>
  <si>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</si>
  <si>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</si>
  <si>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</si>
  <si>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</si>
  <si>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</si>
  <si>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</si>
  <si>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</si>
  <si>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</si>
  <si>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</si>
  <si>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</si>
  <si>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</si>
  <si>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</si>
  <si>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</si>
  <si>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</si>
  <si>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</si>
  <si>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</si>
  <si>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</si>
  <si>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</si>
  <si>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</si>
  <si>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</si>
  <si>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</si>
  <si>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</si>
  <si>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</si>
  <si>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</si>
  <si>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</si>
  <si>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</si>
  <si>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</si>
  <si>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</si>
  <si>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</si>
  <si>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</si>
  <si>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</si>
  <si>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</si>
  <si>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</si>
  <si>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</si>
  <si>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</si>
  <si>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</si>
  <si>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</si>
  <si>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</si>
  <si>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</si>
  <si>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</si>
  <si>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</si>
  <si>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</si>
  <si>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</si>
  <si>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</si>
  <si>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</si>
  <si>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</si>
  <si>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</si>
  <si>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</si>
  <si>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</si>
  <si>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</si>
  <si>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</si>
  <si>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</si>
  <si>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</si>
  <si>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</si>
  <si>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</si>
  <si>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</si>
  <si>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</si>
  <si>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Wooroonooran NP</t>
  </si>
  <si>
    <t>(WRN)</t>
  </si>
  <si>
    <t>S17°19.975'</t>
  </si>
  <si>
    <t>E145°51.917'</t>
  </si>
  <si>
    <t>69m</t>
  </si>
  <si>
    <t>NCA</t>
  </si>
  <si>
    <t>WRN-A</t>
  </si>
  <si>
    <t>WRN-B</t>
  </si>
  <si>
    <t>WRN-C</t>
  </si>
  <si>
    <t>WRN-D</t>
  </si>
  <si>
    <t>WRN-E</t>
  </si>
  <si>
    <t>WRN-F</t>
  </si>
  <si>
    <t>WRN-G</t>
  </si>
  <si>
    <t>WRN-H</t>
  </si>
  <si>
    <t>WRN-I</t>
  </si>
  <si>
    <t>WRN-J</t>
  </si>
  <si>
    <t>WRN-K</t>
  </si>
  <si>
    <t>WRN-L</t>
  </si>
  <si>
    <t>WRN-M</t>
  </si>
  <si>
    <t>WRN-N</t>
  </si>
  <si>
    <t>WRN-O</t>
  </si>
  <si>
    <t>WRN-P</t>
  </si>
  <si>
    <t>WRN-Q</t>
  </si>
  <si>
    <t>WRN-R</t>
  </si>
  <si>
    <t>WRN-S</t>
  </si>
  <si>
    <t>WRN-T</t>
  </si>
  <si>
    <t>WRN-U</t>
  </si>
  <si>
    <t>WRN-V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</si>
</sst>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7" activePane="bottomRight" state="split"/>
      <selection pane="topLeft" activeCell="B3" sqref="B3"/>
      <selection pane="topRight" activeCell="A3" sqref="A3"/>
      <selection pane="bottomLeft" activeCell="W11" sqref="W11"/>
      <selection pane="bottomRight" activeCell="B7" sqref="B7:AH28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63</v>
      </c>
      <c r="G3" s="52">
        <v>39051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0.33</v>
      </c>
      <c r="P7" s="66">
        <v>0.33</v>
      </c>
      <c r="Q7" s="66">
        <v>0.33</v>
      </c>
      <c r="R7" s="66">
        <v>0</v>
      </c>
      <c r="S7" s="66">
        <v>0</v>
      </c>
      <c r="T7" s="66">
        <v>0</v>
      </c>
      <c r="U7" s="66">
        <v>0</v>
      </c>
      <c r="V7" s="66">
        <v>0.5</v>
      </c>
      <c r="W7" s="66">
        <v>0.5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1</v>
      </c>
      <c r="AE7" s="66">
        <v>0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1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1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1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0.5</v>
      </c>
      <c r="Q9" s="67">
        <v>0.5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1</v>
      </c>
      <c r="BE9">
        <f t="shared" si="24"/>
        <v>1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0.5</v>
      </c>
      <c r="S10" s="67">
        <v>0.5</v>
      </c>
      <c r="T10" s="67">
        <v>0</v>
      </c>
      <c r="U10" s="67">
        <v>0</v>
      </c>
      <c r="V10" s="67">
        <v>1</v>
      </c>
      <c r="W10" s="67">
        <v>0</v>
      </c>
      <c r="X10" s="67">
        <v>1</v>
      </c>
      <c r="Y10" s="67">
        <v>0</v>
      </c>
      <c r="Z10" s="67">
        <v>0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55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0</v>
      </c>
      <c r="BE10">
        <f t="shared" si="24"/>
        <v>0</v>
      </c>
      <c r="BF10">
        <f t="shared" si="25"/>
        <v>1</v>
      </c>
      <c r="BG10">
        <f t="shared" si="26"/>
        <v>1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0.5</v>
      </c>
      <c r="Q11" s="67">
        <v>0.5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1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1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0.5</v>
      </c>
      <c r="R12" s="67">
        <v>0.5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</v>
      </c>
      <c r="AE12" s="67">
        <v>1</v>
      </c>
      <c r="AF12" s="67">
        <v>0</v>
      </c>
      <c r="AG12" s="67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1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0.5</v>
      </c>
      <c r="Q13" s="67">
        <v>0.5</v>
      </c>
      <c r="R13" s="67">
        <v>0</v>
      </c>
      <c r="S13" s="67">
        <v>0</v>
      </c>
      <c r="T13" s="67">
        <v>0</v>
      </c>
      <c r="U13" s="67">
        <v>0</v>
      </c>
      <c r="V13" s="67">
        <v>0.5</v>
      </c>
      <c r="W13" s="67">
        <v>0.5</v>
      </c>
      <c r="X13" s="67">
        <v>0</v>
      </c>
      <c r="Y13" s="67">
        <v>0</v>
      </c>
      <c r="Z13" s="67">
        <v>1</v>
      </c>
      <c r="AA13" s="67">
        <v>0</v>
      </c>
      <c r="AB13" s="67">
        <v>0</v>
      </c>
      <c r="AC13" s="67">
        <v>0</v>
      </c>
      <c r="AD13" s="67">
        <v>1</v>
      </c>
      <c r="AE13" s="67">
        <v>0</v>
      </c>
      <c r="AF13" s="67">
        <v>0.5</v>
      </c>
      <c r="AG13" s="67">
        <v>0.5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1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1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1</v>
      </c>
      <c r="AD14" s="67">
        <v>0</v>
      </c>
      <c r="AE14" s="67">
        <v>0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0.33</v>
      </c>
      <c r="Q15" s="67">
        <v>0.33</v>
      </c>
      <c r="R15" s="67">
        <v>0.33</v>
      </c>
      <c r="S15" s="67">
        <v>0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1</v>
      </c>
      <c r="AE15" s="67">
        <v>0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1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0.5</v>
      </c>
      <c r="S17" s="67">
        <v>0.5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0.5</v>
      </c>
      <c r="Z17" s="67">
        <v>0.5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1</v>
      </c>
      <c r="BG17">
        <f t="shared" si="26"/>
        <v>1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0.5</v>
      </c>
      <c r="AD18" s="67">
        <v>0.5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0.5</v>
      </c>
      <c r="F19" s="67">
        <v>0</v>
      </c>
      <c r="G19" s="67">
        <v>0</v>
      </c>
      <c r="H19" s="67">
        <v>0</v>
      </c>
      <c r="I19" s="67">
        <v>0.5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0.5</v>
      </c>
      <c r="Q19" s="67">
        <v>0.5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0.33</v>
      </c>
      <c r="Q20" s="67">
        <v>0.33</v>
      </c>
      <c r="R20" s="67">
        <v>0.33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0.5</v>
      </c>
      <c r="AG20" s="67">
        <v>0.5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0.5</v>
      </c>
      <c r="F22" s="67">
        <v>0.25</v>
      </c>
      <c r="G22" s="67">
        <v>0.25</v>
      </c>
      <c r="H22" s="67">
        <v>0</v>
      </c>
      <c r="I22" s="67">
        <v>0.5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0.5</v>
      </c>
      <c r="P22" s="67">
        <v>0.5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1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1</v>
      </c>
      <c r="AU22">
        <f t="shared" si="14"/>
        <v>1</v>
      </c>
      <c r="AV22">
        <f t="shared" si="15"/>
        <v>0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0.5</v>
      </c>
      <c r="R23" s="67">
        <v>0.5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1</v>
      </c>
      <c r="AD23" s="67">
        <v>0</v>
      </c>
      <c r="AE23" s="67">
        <v>0</v>
      </c>
      <c r="AF23" s="67">
        <v>0</v>
      </c>
      <c r="AG23" s="67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0.5</v>
      </c>
      <c r="R24" s="67">
        <v>0.5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0</v>
      </c>
      <c r="AD24" s="67">
        <v>1</v>
      </c>
      <c r="AE24" s="67">
        <v>0</v>
      </c>
      <c r="AF24" s="67">
        <v>0</v>
      </c>
      <c r="AG24" s="67">
        <v>1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1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0.5</v>
      </c>
      <c r="S25" s="67">
        <v>0.5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0.5</v>
      </c>
      <c r="Z25" s="67">
        <v>0.5</v>
      </c>
      <c r="AA25" s="67">
        <v>0</v>
      </c>
      <c r="AB25" s="67">
        <v>0</v>
      </c>
      <c r="AC25" s="67">
        <v>1</v>
      </c>
      <c r="AD25" s="67">
        <v>0</v>
      </c>
      <c r="AE25" s="67">
        <v>0</v>
      </c>
      <c r="AF25" s="67">
        <v>0</v>
      </c>
      <c r="AG25" s="67">
        <v>1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1</v>
      </c>
      <c r="BG25">
        <f t="shared" si="26"/>
        <v>1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0.5</v>
      </c>
      <c r="S26" s="67">
        <v>0.5</v>
      </c>
      <c r="T26" s="67">
        <v>0</v>
      </c>
      <c r="U26" s="67">
        <v>0</v>
      </c>
      <c r="V26" s="67">
        <v>0</v>
      </c>
      <c r="W26" s="67">
        <v>1</v>
      </c>
      <c r="X26" s="67">
        <v>0</v>
      </c>
      <c r="Y26" s="67">
        <v>0.5</v>
      </c>
      <c r="Z26" s="67">
        <v>0.5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0</v>
      </c>
      <c r="BM26">
        <f t="shared" si="32"/>
        <v>1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0.33</v>
      </c>
      <c r="Q27" s="67">
        <v>0.33</v>
      </c>
      <c r="R27" s="67">
        <v>0.33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1</v>
      </c>
      <c r="Z27" s="67">
        <v>0</v>
      </c>
      <c r="AA27" s="67">
        <v>0</v>
      </c>
      <c r="AB27" s="67">
        <v>0</v>
      </c>
      <c r="AC27" s="67">
        <v>0</v>
      </c>
      <c r="AD27" s="67">
        <v>1</v>
      </c>
      <c r="AE27" s="67">
        <v>0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86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0.5</v>
      </c>
      <c r="S28" s="67">
        <v>0.5</v>
      </c>
      <c r="T28" s="67">
        <v>0</v>
      </c>
      <c r="U28" s="67">
        <v>0</v>
      </c>
      <c r="V28" s="67">
        <v>0.5</v>
      </c>
      <c r="W28" s="67">
        <v>0.5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0.5</v>
      </c>
      <c r="AD28" s="67">
        <v>0.5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22</v>
      </c>
      <c r="AT108" s="7">
        <f t="shared" si="91"/>
        <v>1</v>
      </c>
      <c r="AU108" s="7">
        <f t="shared" si="91"/>
        <v>1</v>
      </c>
      <c r="AV108" s="7">
        <f t="shared" si="91"/>
        <v>0</v>
      </c>
      <c r="AW108" s="7">
        <f t="shared" si="91"/>
        <v>2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4</v>
      </c>
      <c r="BD108" s="7">
        <f t="shared" si="91"/>
        <v>12</v>
      </c>
      <c r="BE108" s="7">
        <f t="shared" si="91"/>
        <v>13</v>
      </c>
      <c r="BF108" s="7">
        <f t="shared" si="91"/>
        <v>11</v>
      </c>
      <c r="BG108" s="7">
        <f t="shared" si="91"/>
        <v>5</v>
      </c>
      <c r="BH108" s="7">
        <f t="shared" si="91"/>
        <v>0</v>
      </c>
      <c r="BI108" s="7">
        <f t="shared" si="91"/>
        <v>0</v>
      </c>
      <c r="BJ108" s="7">
        <f t="shared" si="91"/>
        <v>11</v>
      </c>
      <c r="BK108" s="7">
        <f t="shared" si="91"/>
        <v>20</v>
      </c>
      <c r="BL108" s="7">
        <f t="shared" si="91"/>
        <v>1</v>
      </c>
      <c r="BM108" s="7">
        <f t="shared" si="91"/>
        <v>4</v>
      </c>
      <c r="BN108" s="7">
        <f t="shared" si="91"/>
        <v>20</v>
      </c>
      <c r="BO108" s="7">
        <f t="shared" si="91"/>
        <v>0</v>
      </c>
      <c r="BP108" s="7">
        <f t="shared" si="91"/>
        <v>2</v>
      </c>
      <c r="BQ108" s="7">
        <f t="shared" si="91"/>
        <v>6</v>
      </c>
      <c r="BR108" s="7">
        <f t="shared" si="91"/>
        <v>15</v>
      </c>
      <c r="BS108" s="7">
        <f t="shared" si="91"/>
        <v>1</v>
      </c>
      <c r="BT108" s="7">
        <f t="shared" si="91"/>
        <v>2</v>
      </c>
      <c r="BU108" s="7">
        <f t="shared" si="91"/>
        <v>21</v>
      </c>
      <c r="BV108" s="7">
        <f t="shared" si="91"/>
        <v>2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21</v>
      </c>
      <c r="F109" s="1">
        <f>SUM(F7:F107)</f>
        <v>0.25</v>
      </c>
      <c r="G109" s="1">
        <f t="shared" si="93"/>
        <v>0.25</v>
      </c>
      <c r="H109" s="1">
        <f t="shared" si="93"/>
        <v>0</v>
      </c>
      <c r="I109" s="1">
        <f t="shared" si="93"/>
        <v>1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1.83</v>
      </c>
      <c r="P109" s="1">
        <f t="shared" si="93"/>
        <v>5.82</v>
      </c>
      <c r="Q109" s="1">
        <f t="shared" si="93"/>
        <v>6.82</v>
      </c>
      <c r="R109" s="1">
        <f t="shared" si="93"/>
        <v>4.99</v>
      </c>
      <c r="S109" s="59">
        <f t="shared" si="93"/>
        <v>2.5</v>
      </c>
      <c r="T109" s="1">
        <f t="shared" si="93"/>
        <v>0</v>
      </c>
      <c r="U109" s="1">
        <f t="shared" si="93"/>
        <v>0</v>
      </c>
      <c r="V109" s="1">
        <f t="shared" si="93"/>
        <v>6.5</v>
      </c>
      <c r="W109" s="59">
        <f t="shared" si="93"/>
        <v>15.5</v>
      </c>
      <c r="X109" s="1">
        <f t="shared" si="93"/>
        <v>1</v>
      </c>
      <c r="Y109" s="1">
        <f t="shared" si="93"/>
        <v>2.5</v>
      </c>
      <c r="Z109" s="59">
        <f t="shared" si="93"/>
        <v>18.5</v>
      </c>
      <c r="AA109" s="1">
        <f t="shared" si="93"/>
        <v>0</v>
      </c>
      <c r="AB109" s="1">
        <f t="shared" si="93"/>
        <v>2</v>
      </c>
      <c r="AC109" s="1">
        <f t="shared" si="93"/>
        <v>5</v>
      </c>
      <c r="AD109" s="1">
        <f t="shared" si="93"/>
        <v>14</v>
      </c>
      <c r="AE109" s="59">
        <f t="shared" si="93"/>
        <v>1</v>
      </c>
      <c r="AF109" s="1">
        <f t="shared" si="93"/>
        <v>1</v>
      </c>
      <c r="AG109" s="1">
        <f t="shared" si="93"/>
        <v>19.5</v>
      </c>
      <c r="AH109" s="59">
        <f t="shared" si="93"/>
        <v>1.5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95.45454545454545</v>
      </c>
      <c r="F112" s="47">
        <f>(F109/BY108)*100</f>
        <v>1.1363636363636365</v>
      </c>
      <c r="G112" s="47">
        <f>(G109/BY108)*100</f>
        <v>1.1363636363636365</v>
      </c>
      <c r="H112" s="47">
        <f>(H109/BY108)*100</f>
        <v>0</v>
      </c>
      <c r="I112" s="47">
        <f>(I109/BY108)*100</f>
        <v>4.545454545454546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8.318181818181818</v>
      </c>
      <c r="P112" s="47">
        <f>(P109/BZ108)*100</f>
        <v>26.454545454545457</v>
      </c>
      <c r="Q112" s="47">
        <f>(Q109/BZ108)*100</f>
        <v>31</v>
      </c>
      <c r="R112" s="47">
        <f>(R109/BZ108)*100</f>
        <v>22.681818181818183</v>
      </c>
      <c r="S112" s="47">
        <f>(S109/BZ108)*100</f>
        <v>11.363636363636363</v>
      </c>
      <c r="T112" s="47">
        <f>(T109/CA108)*100</f>
        <v>0</v>
      </c>
      <c r="U112" s="47">
        <f>(U109/CA108)*100</f>
        <v>0</v>
      </c>
      <c r="V112" s="47">
        <f>(V109/CA108)*100</f>
        <v>29.545454545454547</v>
      </c>
      <c r="W112" s="47">
        <f>(W109/CA108)*100</f>
        <v>70.45454545454545</v>
      </c>
      <c r="X112" s="47">
        <f>(X109/CB108)*100</f>
        <v>4.545454545454546</v>
      </c>
      <c r="Y112" s="47">
        <f>(Y109/CB108)*100</f>
        <v>11.363636363636363</v>
      </c>
      <c r="Z112" s="47">
        <f>(Z109/CB108)*100</f>
        <v>84.0909090909091</v>
      </c>
      <c r="AA112" s="47">
        <f>(AA109/CC108)*100</f>
        <v>0</v>
      </c>
      <c r="AB112" s="47">
        <f>(AB109/CC108)*100</f>
        <v>9.090909090909092</v>
      </c>
      <c r="AC112" s="47">
        <f>(AC109/CC108)*100</f>
        <v>22.727272727272727</v>
      </c>
      <c r="AD112" s="47">
        <f>(AD109/CC108)*100</f>
        <v>63.63636363636363</v>
      </c>
      <c r="AE112" s="47">
        <f>(AE109/CC108)*100</f>
        <v>4.545454545454546</v>
      </c>
      <c r="AF112" s="47">
        <f>(AF109/CD108)*100</f>
        <v>4.545454545454546</v>
      </c>
      <c r="AG112" s="47">
        <f>(AG109/CD108)*100</f>
        <v>88.63636363636364</v>
      </c>
      <c r="AH112" s="47">
        <f>(AH109/CD108)*100</f>
        <v>6.8181818181818175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8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2012-05-16T03:45:32Z</dcterms:modified>
  <cp:category/>
  <cp:version/>
  <cp:contentType/>
  <cp:contentStatus/>
</cp:coreProperties>
</file>